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8505" windowHeight="447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<sst xmlns="http://schemas.openxmlformats.org/spreadsheetml/2006/main" count="36" uniqueCount="15">
  <si>
    <t>财务工作</t>
  </si>
  <si>
    <t>财务工作</t>
  </si>
  <si>
    <t>拆迁安置工作</t>
  </si>
  <si>
    <t>准考证号</t>
  </si>
  <si>
    <t>报考岗位</t>
  </si>
  <si>
    <t>笔试成绩</t>
  </si>
  <si>
    <t>序号</t>
  </si>
  <si>
    <t>40%计分</t>
  </si>
  <si>
    <t>面试成绩</t>
  </si>
  <si>
    <t>60%计分</t>
  </si>
  <si>
    <t>总分</t>
  </si>
  <si>
    <t>是否入围体检、考察</t>
  </si>
  <si>
    <t>是</t>
  </si>
  <si>
    <t>否</t>
  </si>
  <si>
    <t>龙湾区市域铁路投资有限责任公司面向社会公开招聘工作人员面试成绩及入围体检、考察人员名单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</si>
</sst>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00_ "/>
  </numFmts>
  <fonts count="21">
    <font>
      <sz val="12"/>
      <name val="宋体"/>
      <family val="0"/>
    </font>
    <font>
      <sz val="9"/>
      <name val="宋体"/>
      <family val="0"/>
    </font>
    <font>
      <sz val="12"/>
      <name val="黑体"/>
      <family val="0"/>
    </font>
    <font>
      <sz val="16"/>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1">
    <xf numFmtId="0" fontId="0" fillId="0" borderId="0" xfId="0" applyAlignment="1">
      <alignment/>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189" fontId="0" fillId="0" borderId="10" xfId="0" applyNumberFormat="1" applyFont="1" applyFill="1" applyBorder="1" applyAlignment="1">
      <alignment horizontal="center" vertical="center"/>
    </xf>
    <xf numFmtId="189" fontId="0" fillId="0" borderId="10" xfId="0" applyNumberFormat="1" applyFill="1" applyBorder="1" applyAlignment="1">
      <alignment horizontal="center" vertical="center"/>
    </xf>
    <xf numFmtId="189" fontId="0" fillId="0" borderId="10" xfId="0" applyNumberFormat="1" applyFont="1" applyFill="1" applyBorder="1" applyAlignment="1">
      <alignment horizontal="center" vertical="center"/>
    </xf>
    <xf numFmtId="189" fontId="0" fillId="0" borderId="10" xfId="0" applyNumberFormat="1" applyBorder="1" applyAlignment="1">
      <alignment horizontal="center" vertical="center"/>
    </xf>
    <xf numFmtId="189" fontId="0"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A1" sqref="A1:I1"/>
    </sheetView>
  </sheetViews>
  <sheetFormatPr defaultColWidth="9.00390625" defaultRowHeight="14.25"/>
  <cols>
    <col min="1" max="1" width="5.75390625" style="0" customWidth="1"/>
    <col min="2" max="2" width="15.25390625" style="0" customWidth="1"/>
    <col min="3" max="3" width="16.875" style="0" customWidth="1"/>
    <col min="4" max="4" width="10.25390625" style="0" customWidth="1"/>
    <col min="5" max="5" width="10.125" style="0" customWidth="1"/>
    <col min="6" max="6" width="10.875" style="0" customWidth="1"/>
    <col min="7" max="7" width="11.625" style="0" customWidth="1"/>
    <col min="8" max="8" width="13.00390625" style="0" customWidth="1"/>
    <col min="9" max="9" width="21.00390625" style="0" customWidth="1"/>
  </cols>
  <sheetData>
    <row r="1" spans="1:9" ht="41.25" customHeight="1">
      <c r="A1" s="10" t="s">
        <v>14</v>
      </c>
      <c r="B1" s="10"/>
      <c r="C1" s="10"/>
      <c r="D1" s="10"/>
      <c r="E1" s="10"/>
      <c r="F1" s="10"/>
      <c r="G1" s="10"/>
      <c r="H1" s="10"/>
      <c r="I1" s="10"/>
    </row>
    <row r="2" spans="1:9" ht="34.5" customHeight="1">
      <c r="A2" s="2" t="s">
        <v>6</v>
      </c>
      <c r="B2" s="2" t="s">
        <v>3</v>
      </c>
      <c r="C2" s="2" t="s">
        <v>4</v>
      </c>
      <c r="D2" s="2" t="s">
        <v>5</v>
      </c>
      <c r="E2" s="2" t="s">
        <v>7</v>
      </c>
      <c r="F2" s="3" t="s">
        <v>8</v>
      </c>
      <c r="G2" s="3" t="s">
        <v>9</v>
      </c>
      <c r="H2" s="3" t="s">
        <v>10</v>
      </c>
      <c r="I2" s="9" t="s">
        <v>11</v>
      </c>
    </row>
    <row r="3" spans="1:9" ht="22.5" customHeight="1">
      <c r="A3" s="1">
        <v>1</v>
      </c>
      <c r="B3" s="1">
        <v>20170103001</v>
      </c>
      <c r="C3" s="1" t="s">
        <v>1</v>
      </c>
      <c r="D3" s="8">
        <v>79</v>
      </c>
      <c r="E3" s="8">
        <f>D3*0.4</f>
        <v>31.6</v>
      </c>
      <c r="F3" s="4">
        <v>80.33</v>
      </c>
      <c r="G3" s="4">
        <f>F3*0.6</f>
        <v>48.198</v>
      </c>
      <c r="H3" s="4">
        <f aca="true" t="shared" si="0" ref="H3:H15">E3+G3</f>
        <v>79.798</v>
      </c>
      <c r="I3" s="4" t="s">
        <v>13</v>
      </c>
    </row>
    <row r="4" spans="1:9" ht="22.5" customHeight="1">
      <c r="A4" s="1">
        <v>2</v>
      </c>
      <c r="B4" s="1">
        <v>20170103002</v>
      </c>
      <c r="C4" s="1" t="s">
        <v>0</v>
      </c>
      <c r="D4" s="8">
        <v>86</v>
      </c>
      <c r="E4" s="8">
        <f aca="true" t="shared" si="1" ref="E4:E15">D4*0.4</f>
        <v>34.4</v>
      </c>
      <c r="F4" s="5">
        <v>82.66</v>
      </c>
      <c r="G4" s="5">
        <f aca="true" t="shared" si="2" ref="G4:G15">F4*0.6</f>
        <v>49.596</v>
      </c>
      <c r="H4" s="8">
        <f>E4+G4</f>
        <v>83.996</v>
      </c>
      <c r="I4" s="4" t="s">
        <v>12</v>
      </c>
    </row>
    <row r="5" spans="1:9" ht="22.5" customHeight="1">
      <c r="A5" s="1">
        <v>6</v>
      </c>
      <c r="B5" s="1">
        <v>20170103006</v>
      </c>
      <c r="C5" s="1" t="s">
        <v>0</v>
      </c>
      <c r="D5" s="8">
        <v>76.5</v>
      </c>
      <c r="E5" s="8">
        <f t="shared" si="1"/>
        <v>30.6</v>
      </c>
      <c r="F5" s="6">
        <v>74.33</v>
      </c>
      <c r="G5" s="6">
        <f t="shared" si="2"/>
        <v>44.598</v>
      </c>
      <c r="H5" s="6">
        <f t="shared" si="0"/>
        <v>75.19800000000001</v>
      </c>
      <c r="I5" s="4" t="s">
        <v>13</v>
      </c>
    </row>
    <row r="6" spans="1:9" ht="22.5" customHeight="1">
      <c r="A6" s="1">
        <v>9</v>
      </c>
      <c r="B6" s="1">
        <v>20170103009</v>
      </c>
      <c r="C6" s="1" t="s">
        <v>2</v>
      </c>
      <c r="D6" s="8">
        <v>80</v>
      </c>
      <c r="E6" s="8">
        <f t="shared" si="1"/>
        <v>32</v>
      </c>
      <c r="F6" s="6">
        <v>80.33</v>
      </c>
      <c r="G6" s="6">
        <f t="shared" si="2"/>
        <v>48.198</v>
      </c>
      <c r="H6" s="6">
        <f t="shared" si="0"/>
        <v>80.19800000000001</v>
      </c>
      <c r="I6" s="4" t="s">
        <v>13</v>
      </c>
    </row>
    <row r="7" spans="1:9" ht="22.5" customHeight="1">
      <c r="A7" s="1">
        <v>10</v>
      </c>
      <c r="B7" s="1">
        <v>20170103010</v>
      </c>
      <c r="C7" s="1" t="s">
        <v>2</v>
      </c>
      <c r="D7" s="8">
        <v>60.5</v>
      </c>
      <c r="E7" s="8">
        <f t="shared" si="1"/>
        <v>24.200000000000003</v>
      </c>
      <c r="F7" s="6">
        <v>77.66</v>
      </c>
      <c r="G7" s="6">
        <f t="shared" si="2"/>
        <v>46.596</v>
      </c>
      <c r="H7" s="6">
        <f t="shared" si="0"/>
        <v>70.79599999999999</v>
      </c>
      <c r="I7" s="4" t="s">
        <v>13</v>
      </c>
    </row>
    <row r="8" spans="1:9" ht="22.5" customHeight="1">
      <c r="A8" s="1">
        <v>11</v>
      </c>
      <c r="B8" s="1">
        <v>20170103011</v>
      </c>
      <c r="C8" s="1" t="s">
        <v>2</v>
      </c>
      <c r="D8" s="8">
        <v>67.5</v>
      </c>
      <c r="E8" s="8">
        <f t="shared" si="1"/>
        <v>27</v>
      </c>
      <c r="F8" s="6">
        <v>77</v>
      </c>
      <c r="G8" s="6">
        <f t="shared" si="2"/>
        <v>46.199999999999996</v>
      </c>
      <c r="H8" s="6">
        <f t="shared" si="0"/>
        <v>73.19999999999999</v>
      </c>
      <c r="I8" s="4" t="s">
        <v>13</v>
      </c>
    </row>
    <row r="9" spans="1:9" ht="22.5" customHeight="1">
      <c r="A9" s="1">
        <v>15</v>
      </c>
      <c r="B9" s="1">
        <v>20170103015</v>
      </c>
      <c r="C9" s="1" t="s">
        <v>2</v>
      </c>
      <c r="D9" s="8">
        <v>60.5</v>
      </c>
      <c r="E9" s="8">
        <f t="shared" si="1"/>
        <v>24.200000000000003</v>
      </c>
      <c r="F9" s="6">
        <v>0</v>
      </c>
      <c r="G9" s="7">
        <f t="shared" si="2"/>
        <v>0</v>
      </c>
      <c r="H9" s="7">
        <f t="shared" si="0"/>
        <v>24.200000000000003</v>
      </c>
      <c r="I9" s="4" t="s">
        <v>13</v>
      </c>
    </row>
    <row r="10" spans="1:9" ht="22.5" customHeight="1">
      <c r="A10" s="1">
        <v>16</v>
      </c>
      <c r="B10" s="1">
        <v>20170103016</v>
      </c>
      <c r="C10" s="1" t="s">
        <v>2</v>
      </c>
      <c r="D10" s="8">
        <v>65.5</v>
      </c>
      <c r="E10" s="8">
        <f t="shared" si="1"/>
        <v>26.200000000000003</v>
      </c>
      <c r="F10" s="6">
        <v>72.33</v>
      </c>
      <c r="G10" s="6">
        <f t="shared" si="2"/>
        <v>43.397999999999996</v>
      </c>
      <c r="H10" s="6">
        <f t="shared" si="0"/>
        <v>69.598</v>
      </c>
      <c r="I10" s="4" t="s">
        <v>13</v>
      </c>
    </row>
    <row r="11" spans="1:9" ht="22.5" customHeight="1">
      <c r="A11" s="1">
        <v>19</v>
      </c>
      <c r="B11" s="1">
        <v>20170103019</v>
      </c>
      <c r="C11" s="1" t="s">
        <v>2</v>
      </c>
      <c r="D11" s="8">
        <v>90</v>
      </c>
      <c r="E11" s="8">
        <f t="shared" si="1"/>
        <v>36</v>
      </c>
      <c r="F11" s="6">
        <v>81</v>
      </c>
      <c r="G11" s="6">
        <f t="shared" si="2"/>
        <v>48.6</v>
      </c>
      <c r="H11" s="6">
        <f t="shared" si="0"/>
        <v>84.6</v>
      </c>
      <c r="I11" s="4" t="s">
        <v>12</v>
      </c>
    </row>
    <row r="12" spans="1:9" ht="22.5" customHeight="1">
      <c r="A12" s="1">
        <v>20</v>
      </c>
      <c r="B12" s="1">
        <v>20170103020</v>
      </c>
      <c r="C12" s="1" t="s">
        <v>2</v>
      </c>
      <c r="D12" s="8">
        <v>82</v>
      </c>
      <c r="E12" s="8">
        <f t="shared" si="1"/>
        <v>32.800000000000004</v>
      </c>
      <c r="F12" s="6">
        <v>84</v>
      </c>
      <c r="G12" s="6">
        <f t="shared" si="2"/>
        <v>50.4</v>
      </c>
      <c r="H12" s="6">
        <f t="shared" si="0"/>
        <v>83.2</v>
      </c>
      <c r="I12" s="4" t="s">
        <v>12</v>
      </c>
    </row>
    <row r="13" spans="1:9" ht="22.5" customHeight="1">
      <c r="A13" s="1">
        <v>21</v>
      </c>
      <c r="B13" s="1">
        <v>20170103021</v>
      </c>
      <c r="C13" s="1" t="s">
        <v>2</v>
      </c>
      <c r="D13" s="8">
        <v>94</v>
      </c>
      <c r="E13" s="8">
        <f t="shared" si="1"/>
        <v>37.6</v>
      </c>
      <c r="F13" s="6">
        <v>79.66</v>
      </c>
      <c r="G13" s="6">
        <f t="shared" si="2"/>
        <v>47.796</v>
      </c>
      <c r="H13" s="6">
        <f t="shared" si="0"/>
        <v>85.396</v>
      </c>
      <c r="I13" s="4" t="s">
        <v>12</v>
      </c>
    </row>
    <row r="14" spans="1:9" ht="22.5" customHeight="1">
      <c r="A14" s="1">
        <v>24</v>
      </c>
      <c r="B14" s="1">
        <v>20170103024</v>
      </c>
      <c r="C14" s="1" t="s">
        <v>2</v>
      </c>
      <c r="D14" s="8">
        <v>84.5</v>
      </c>
      <c r="E14" s="8">
        <f t="shared" si="1"/>
        <v>33.800000000000004</v>
      </c>
      <c r="F14" s="6">
        <v>82.33</v>
      </c>
      <c r="G14" s="6">
        <f t="shared" si="2"/>
        <v>49.397999999999996</v>
      </c>
      <c r="H14" s="6">
        <f t="shared" si="0"/>
        <v>83.19800000000001</v>
      </c>
      <c r="I14" s="4" t="s">
        <v>13</v>
      </c>
    </row>
    <row r="15" spans="1:9" ht="22.5" customHeight="1">
      <c r="A15" s="1">
        <v>25</v>
      </c>
      <c r="B15" s="1">
        <v>20170103025</v>
      </c>
      <c r="C15" s="1" t="s">
        <v>2</v>
      </c>
      <c r="D15" s="8">
        <v>62</v>
      </c>
      <c r="E15" s="8">
        <f t="shared" si="1"/>
        <v>24.8</v>
      </c>
      <c r="F15" s="6">
        <v>80.33</v>
      </c>
      <c r="G15" s="6">
        <f t="shared" si="2"/>
        <v>48.198</v>
      </c>
      <c r="H15" s="6">
        <f t="shared" si="0"/>
        <v>72.998</v>
      </c>
      <c r="I15" s="4" t="s">
        <v>13</v>
      </c>
    </row>
  </sheetData>
  <sheetProtection/>
  <mergeCells count="1">
    <mergeCell ref="A1:I1"/>
  </mergeCells>
  <printOptions/>
  <pageMargins left="0.75" right="0.75" top="1" bottom="1" header="0.5" footer="0.5"/>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2017-01-25T05:13:04Z</cp:lastPrinted>
  <dcterms:created xsi:type="dcterms:W3CDTF">1996-12-17T01:32:42Z</dcterms:created>
  <dcterms:modified xsi:type="dcterms:W3CDTF">2017-01-25T05:13:07Z</dcterms:modified>
  <cp:category/>
  <cp:version/>
  <cp:contentType/>
  <cp:contentStatus/>
</cp:coreProperties>
</file>